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<sst xmlns="http://schemas.openxmlformats.org/spreadsheetml/2006/main" count="133" uniqueCount="88">
  <si>
    <r>
      <t>年度目标（</t>
    </r>
    <r>
      <rPr>
        <sz val="12"/>
        <color rgb="FF000000"/>
        <rFont val="Arial"/>
        <charset val="134"/>
      </rPr>
      <t>2023</t>
    </r>
    <r>
      <rPr>
        <sz val="12"/>
        <color rgb="FF000000"/>
        <rFont val="宋体"/>
        <charset val="134"/>
      </rPr>
      <t>）</t>
    </r>
  </si>
  <si>
    <t>项目编码及名称</t>
  </si>
  <si>
    <t>能源费</t>
  </si>
  <si>
    <t>主管部门及代码</t>
  </si>
  <si>
    <t>[501]中共天津经济技术开发区委员会办公室（天津经济技术开发区管理委</t>
  </si>
  <si>
    <t>项目单位</t>
  </si>
  <si>
    <t>501101-1]中共天津经济技术开发区委员会办公室（天津经济技术开发区管理委</t>
  </si>
  <si>
    <t>年度资金总额</t>
  </si>
  <si>
    <t>资金用途</t>
  </si>
  <si>
    <t>保障管委会各委属项目的能源费</t>
  </si>
  <si>
    <t>资金支出计划</t>
  </si>
  <si>
    <t>3月底</t>
  </si>
  <si>
    <t>6月底</t>
  </si>
  <si>
    <t>9月底</t>
  </si>
  <si>
    <t>12月底</t>
  </si>
  <si>
    <t>(累计支出金额)</t>
  </si>
  <si>
    <t>5月底</t>
  </si>
  <si>
    <t>7月底</t>
  </si>
  <si>
    <t>8月底</t>
  </si>
  <si>
    <t>10月底</t>
  </si>
  <si>
    <t>11月底</t>
  </si>
  <si>
    <t>年度绩效目标</t>
  </si>
  <si>
    <t>目标1</t>
  </si>
  <si>
    <t>保障管委会各委属项目的能源管理及结算工作</t>
  </si>
  <si>
    <t>一级指标</t>
  </si>
  <si>
    <t>二级指标</t>
  </si>
  <si>
    <t>三级指标</t>
  </si>
  <si>
    <t>指标说明</t>
  </si>
  <si>
    <t>指标值</t>
  </si>
  <si>
    <t>指标确定依据</t>
  </si>
  <si>
    <t>评（扣）分标准</t>
  </si>
  <si>
    <t>符号</t>
  </si>
  <si>
    <t>值</t>
  </si>
  <si>
    <t>单位（文字描述）</t>
  </si>
  <si>
    <t>产出指标</t>
  </si>
  <si>
    <t>数量指标</t>
  </si>
  <si>
    <t>负责管理项目数量</t>
  </si>
  <si>
    <t>≥</t>
  </si>
  <si>
    <t>处</t>
  </si>
  <si>
    <t>至少20处得分</t>
  </si>
  <si>
    <t>1</t>
  </si>
  <si>
    <t>AF2AD8E6-A8BF-00E0-E053-0A20000DCEDF</t>
  </si>
  <si>
    <t>AF2AD8E6-A8C0-00E0-E053-0A20000DCEDF</t>
  </si>
  <si>
    <t>119999</t>
  </si>
  <si>
    <t>质量指标</t>
  </si>
  <si>
    <t>水、电设施设备合格率</t>
  </si>
  <si>
    <t>百分比</t>
  </si>
  <si>
    <t>提供水、电等设备检测结果报告得分</t>
  </si>
  <si>
    <t>AF2AD8E6-A8C1-00E0-E053-0A20000DCEDF</t>
  </si>
  <si>
    <t>129999</t>
  </si>
  <si>
    <t>时效指标</t>
  </si>
  <si>
    <t>暖气按时供应</t>
  </si>
  <si>
    <t>文字描述</t>
  </si>
  <si>
    <t>每年11月1日起供暖</t>
  </si>
  <si>
    <t>按时供暖得分</t>
  </si>
  <si>
    <t>AF2AD8E6-A8C2-00E0-E053-0A20000DCEDF</t>
  </si>
  <si>
    <t>139999</t>
  </si>
  <si>
    <t>成本指标</t>
  </si>
  <si>
    <t>能源费用控制数</t>
  </si>
  <si>
    <t>≤</t>
  </si>
  <si>
    <t>万元</t>
  </si>
  <si>
    <t>及时完成各项目能源费用报销，控制在预算范围内得分</t>
  </si>
  <si>
    <t>AF2AD8E6-A8C3-00E0-E053-0A20000DCEDF</t>
  </si>
  <si>
    <t>149999</t>
  </si>
  <si>
    <t>效益指标</t>
  </si>
  <si>
    <t>社会效益指标</t>
  </si>
  <si>
    <t>做好降低能源消耗工作</t>
  </si>
  <si>
    <t>有所降低</t>
  </si>
  <si>
    <t>统筹管理能源消耗工作，加强主要楼宇降耗管理，提供相关使用管理佐证材料得分</t>
  </si>
  <si>
    <t>2</t>
  </si>
  <si>
    <t>AF2AD8E6-A8C4-00E0-E053-0A20000DCEDF</t>
  </si>
  <si>
    <t>AF2AD8E6-A8C6-00E0-E053-0A20000DCEDF</t>
  </si>
  <si>
    <t>229999</t>
  </si>
  <si>
    <t/>
  </si>
  <si>
    <t>满意度指标</t>
  </si>
  <si>
    <t>服务对象满意度指标</t>
  </si>
  <si>
    <t>受益群体满意度</t>
  </si>
  <si>
    <t>服务对象调查问卷得分大于等于80分</t>
  </si>
  <si>
    <t>3</t>
  </si>
  <si>
    <t>AF2AD8E6-A8C9-00E0-E053-0A20000DCEDF</t>
  </si>
  <si>
    <t>AF2AD8E6-A8CA-00E0-E053-0A20000DCEDF</t>
  </si>
  <si>
    <t>319999</t>
  </si>
  <si>
    <t>≥20处</t>
  </si>
  <si>
    <t>≥90百分比</t>
  </si>
  <si>
    <t>文字描述每年11月1日起供暖</t>
  </si>
  <si>
    <t>≤4500万元</t>
  </si>
  <si>
    <t>文字描述有所降低</t>
  </si>
  <si>
    <t>≥80百分比</t>
  </si>
</sst>
</file>

<file path=xl/styles.xml><?xml version="1.0" encoding="utf-8"?>
<styleSheet xmlns="http://schemas.openxmlformats.org/spreadsheetml/2006/main">
  <numFmts count="4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Calibri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9"/>
      <name val="Arial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2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2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/>
      <right/>
      <top style="dotted">
        <color rgb="FFFFFFF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0" fontId="7" fillId="3" borderId="0">
      <alignment vertical="top"/>
    </xf>
    <xf numFmtId="0" fontId="8" fillId="4" borderId="3">
      <alignment vertical="top"/>
    </xf>
    <xf numFmtId="177" fontId="2" fillId="0" borderId="0">
      <alignment vertical="top"/>
    </xf>
    <xf numFmtId="178" fontId="2" fillId="0" borderId="0">
      <alignment vertical="top"/>
    </xf>
    <xf numFmtId="0" fontId="7" fillId="5" borderId="0">
      <alignment vertical="top"/>
    </xf>
    <xf numFmtId="0" fontId="9" fillId="6" borderId="0">
      <alignment vertical="top"/>
    </xf>
    <xf numFmtId="179" fontId="2" fillId="0" borderId="0">
      <alignment vertical="top"/>
    </xf>
    <xf numFmtId="0" fontId="10" fillId="7" borderId="0">
      <alignment vertical="top"/>
    </xf>
    <xf numFmtId="0" fontId="11" fillId="0" borderId="0" applyNumberFormat="0" applyFill="0" applyBorder="0" applyAlignment="0" applyProtection="0">
      <alignment vertical="center"/>
    </xf>
    <xf numFmtId="9" fontId="2" fillId="0" borderId="0">
      <alignment vertical="top"/>
    </xf>
    <xf numFmtId="0" fontId="12" fillId="0" borderId="0" applyNumberFormat="0" applyFill="0" applyBorder="0" applyAlignment="0" applyProtection="0">
      <alignment vertical="center"/>
    </xf>
    <xf numFmtId="0" fontId="2" fillId="8" borderId="4">
      <alignment vertical="top"/>
    </xf>
    <xf numFmtId="0" fontId="10" fillId="9" borderId="0">
      <alignment vertical="top"/>
    </xf>
    <xf numFmtId="0" fontId="13" fillId="0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5">
      <alignment vertical="top"/>
    </xf>
    <xf numFmtId="0" fontId="18" fillId="0" borderId="6">
      <alignment vertical="top"/>
    </xf>
    <xf numFmtId="0" fontId="10" fillId="10" borderId="0">
      <alignment vertical="top"/>
    </xf>
    <xf numFmtId="0" fontId="13" fillId="0" borderId="7">
      <alignment vertical="top"/>
    </xf>
    <xf numFmtId="0" fontId="10" fillId="11" borderId="0">
      <alignment vertical="top"/>
    </xf>
    <xf numFmtId="0" fontId="19" fillId="12" borderId="8">
      <alignment vertical="top"/>
    </xf>
    <xf numFmtId="0" fontId="20" fillId="12" borderId="3">
      <alignment vertical="top"/>
    </xf>
    <xf numFmtId="0" fontId="21" fillId="13" borderId="9">
      <alignment vertical="top"/>
    </xf>
    <xf numFmtId="0" fontId="7" fillId="14" borderId="0">
      <alignment vertical="top"/>
    </xf>
    <xf numFmtId="0" fontId="10" fillId="15" borderId="0">
      <alignment vertical="top"/>
    </xf>
    <xf numFmtId="0" fontId="22" fillId="0" borderId="10">
      <alignment vertical="top"/>
    </xf>
    <xf numFmtId="0" fontId="23" fillId="0" borderId="11">
      <alignment vertical="top"/>
    </xf>
    <xf numFmtId="0" fontId="24" fillId="16" borderId="0">
      <alignment vertical="top"/>
    </xf>
    <xf numFmtId="0" fontId="25" fillId="17" borderId="0">
      <alignment vertical="top"/>
    </xf>
    <xf numFmtId="0" fontId="7" fillId="18" borderId="0">
      <alignment vertical="top"/>
    </xf>
    <xf numFmtId="0" fontId="10" fillId="19" borderId="0">
      <alignment vertical="top"/>
    </xf>
    <xf numFmtId="0" fontId="7" fillId="20" borderId="0">
      <alignment vertical="top"/>
    </xf>
    <xf numFmtId="0" fontId="7" fillId="21" borderId="0">
      <alignment vertical="top"/>
    </xf>
    <xf numFmtId="0" fontId="7" fillId="22" borderId="0">
      <alignment vertical="top"/>
    </xf>
    <xf numFmtId="0" fontId="7" fillId="23" borderId="0">
      <alignment vertical="top"/>
    </xf>
    <xf numFmtId="0" fontId="10" fillId="24" borderId="0">
      <alignment vertical="top"/>
    </xf>
    <xf numFmtId="0" fontId="10" fillId="25" borderId="0">
      <alignment vertical="top"/>
    </xf>
    <xf numFmtId="0" fontId="7" fillId="26" borderId="0">
      <alignment vertical="top"/>
    </xf>
    <xf numFmtId="0" fontId="7" fillId="27" borderId="0">
      <alignment vertical="top"/>
    </xf>
    <xf numFmtId="0" fontId="10" fillId="28" borderId="0">
      <alignment vertical="top"/>
    </xf>
    <xf numFmtId="0" fontId="7" fillId="29" borderId="0">
      <alignment vertical="top"/>
    </xf>
    <xf numFmtId="0" fontId="10" fillId="30" borderId="0">
      <alignment vertical="top"/>
    </xf>
    <xf numFmtId="0" fontId="10" fillId="31" borderId="0">
      <alignment vertical="top"/>
    </xf>
    <xf numFmtId="0" fontId="7" fillId="32" borderId="0">
      <alignment vertical="top"/>
    </xf>
    <xf numFmtId="0" fontId="10" fillId="33" borderId="0">
      <alignment vertical="top"/>
    </xf>
  </cellStyleXfs>
  <cellXfs count="17">
    <xf numFmtId="0" fontId="0" fillId="0" borderId="0" xfId="0" applyFont="1">
      <alignment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pane ySplit="1" topLeftCell="A2" activePane="bottomLeft" state="frozen"/>
      <selection/>
      <selection pane="bottomLeft" activeCell="A2" sqref="A2"/>
    </sheetView>
  </sheetViews>
  <sheetFormatPr defaultColWidth="8.85833333333333" defaultRowHeight="15"/>
  <cols>
    <col min="1" max="1" width="7.14166666666667" style="6" customWidth="1"/>
    <col min="2" max="2" width="14.2833333333333" style="1" customWidth="1"/>
    <col min="3" max="3" width="14.2833333333333" style="7" customWidth="1"/>
    <col min="4" max="4" width="21.4333333333333" style="7" customWidth="1"/>
    <col min="5" max="5" width="28.5666666666667" style="7" customWidth="1"/>
    <col min="6" max="6" width="11.4333333333333" style="7" customWidth="1"/>
    <col min="7" max="7" width="10" style="8" customWidth="1"/>
    <col min="8" max="9" width="21.4333333333333" style="7" customWidth="1"/>
    <col min="10" max="10" width="35.7166666666667" style="7" customWidth="1"/>
    <col min="11" max="15" width="21.4333333333333" style="7" hidden="1" customWidth="1"/>
  </cols>
  <sheetData>
    <row r="1" ht="18" customHeight="1" spans="1: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="4" customFormat="1" ht="16.5" customHeight="1" spans="1:8">
      <c r="A2" s="11">
        <v>1</v>
      </c>
      <c r="B2" s="1" t="s">
        <v>1</v>
      </c>
      <c r="D2" s="12" t="s">
        <v>2</v>
      </c>
      <c r="F2" s="1" t="s">
        <v>3</v>
      </c>
      <c r="H2" s="4" t="s">
        <v>4</v>
      </c>
    </row>
    <row r="3" s="4" customFormat="1" ht="16.5" customHeight="1" spans="1:8">
      <c r="A3" s="11">
        <v>2</v>
      </c>
      <c r="B3" s="1" t="s">
        <v>5</v>
      </c>
      <c r="D3" s="4" t="s">
        <v>6</v>
      </c>
      <c r="F3" s="1" t="s">
        <v>7</v>
      </c>
      <c r="H3" s="4">
        <v>4000</v>
      </c>
    </row>
    <row r="4" s="4" customFormat="1" ht="33.75" customHeight="1" spans="1:6">
      <c r="A4" s="11">
        <v>3</v>
      </c>
      <c r="B4" s="1" t="s">
        <v>8</v>
      </c>
      <c r="C4" s="5" t="s">
        <v>9</v>
      </c>
      <c r="F4" s="13"/>
    </row>
    <row r="5" s="1" customFormat="1" ht="16.5" customHeight="1" spans="1:9">
      <c r="A5" s="11">
        <v>4</v>
      </c>
      <c r="B5" s="1" t="s">
        <v>10</v>
      </c>
      <c r="C5" s="14" t="s">
        <v>11</v>
      </c>
      <c r="E5" s="1" t="s">
        <v>12</v>
      </c>
      <c r="F5" s="1" t="s">
        <v>13</v>
      </c>
      <c r="I5" s="1" t="s">
        <v>14</v>
      </c>
    </row>
    <row r="6" s="2" customFormat="1" ht="16.5" customHeight="1" spans="1:9">
      <c r="A6" s="11">
        <v>5</v>
      </c>
      <c r="B6" s="15" t="s">
        <v>15</v>
      </c>
      <c r="C6" s="5">
        <v>1000</v>
      </c>
      <c r="E6" s="5">
        <v>2000</v>
      </c>
      <c r="F6" s="5">
        <v>3000</v>
      </c>
      <c r="I6" s="5">
        <v>4000</v>
      </c>
    </row>
    <row r="7" s="1" customFormat="1" ht="16.5" hidden="1" customHeight="1" spans="1:9">
      <c r="A7" s="11">
        <v>6</v>
      </c>
      <c r="C7" s="14" t="s">
        <v>16</v>
      </c>
      <c r="E7" s="1" t="s">
        <v>12</v>
      </c>
      <c r="F7" s="1" t="s">
        <v>17</v>
      </c>
      <c r="I7" s="1" t="s">
        <v>18</v>
      </c>
    </row>
    <row r="8" s="2" customFormat="1" ht="16.5" hidden="1" customHeight="1" spans="1:9">
      <c r="A8" s="11">
        <v>7</v>
      </c>
      <c r="C8" s="5"/>
      <c r="E8" s="5"/>
      <c r="F8" s="5"/>
      <c r="I8" s="5"/>
    </row>
    <row r="9" s="1" customFormat="1" ht="16.5" hidden="1" customHeight="1" spans="1:9">
      <c r="A9" s="11">
        <v>8</v>
      </c>
      <c r="C9" s="1" t="s">
        <v>13</v>
      </c>
      <c r="E9" s="1" t="s">
        <v>19</v>
      </c>
      <c r="F9" s="1" t="s">
        <v>20</v>
      </c>
      <c r="I9" s="1" t="s">
        <v>14</v>
      </c>
    </row>
    <row r="10" s="2" customFormat="1" ht="16.5" hidden="1" customHeight="1" spans="1:9">
      <c r="A10" s="11">
        <v>9</v>
      </c>
      <c r="C10" s="5"/>
      <c r="E10" s="5"/>
      <c r="F10" s="5"/>
      <c r="I10" s="5"/>
    </row>
    <row r="11" s="5" customFormat="1" ht="16.5" customHeight="1" spans="1:4">
      <c r="A11" s="11">
        <v>10</v>
      </c>
      <c r="B11" s="2" t="s">
        <v>21</v>
      </c>
      <c r="C11" s="5" t="s">
        <v>22</v>
      </c>
      <c r="D11" s="12" t="s">
        <v>23</v>
      </c>
    </row>
    <row r="12" s="1" customFormat="1" ht="16.5" customHeight="1" spans="1:10">
      <c r="A12" s="11">
        <v>11</v>
      </c>
      <c r="B12" s="1" t="s">
        <v>24</v>
      </c>
      <c r="C12" s="1" t="s">
        <v>25</v>
      </c>
      <c r="D12" s="1" t="s">
        <v>26</v>
      </c>
      <c r="E12" s="1" t="s">
        <v>27</v>
      </c>
      <c r="F12" s="1" t="s">
        <v>28</v>
      </c>
      <c r="I12" s="1" t="s">
        <v>29</v>
      </c>
      <c r="J12" s="1" t="s">
        <v>30</v>
      </c>
    </row>
    <row r="13" s="1" customFormat="1" ht="16.5" customHeight="1" spans="1:8">
      <c r="A13" s="11">
        <v>12</v>
      </c>
      <c r="F13" s="1" t="s">
        <v>31</v>
      </c>
      <c r="G13" s="1" t="s">
        <v>32</v>
      </c>
      <c r="H13" s="1" t="s">
        <v>33</v>
      </c>
    </row>
    <row r="14" s="4" customFormat="1" ht="16.5" customHeight="1" spans="1:14">
      <c r="A14" s="2">
        <v>13</v>
      </c>
      <c r="B14" s="2" t="s">
        <v>34</v>
      </c>
      <c r="C14" s="3" t="s">
        <v>35</v>
      </c>
      <c r="D14" s="4" t="s">
        <v>36</v>
      </c>
      <c r="E14" s="4" t="s">
        <v>36</v>
      </c>
      <c r="F14" s="4" t="s">
        <v>37</v>
      </c>
      <c r="G14" s="4">
        <v>20</v>
      </c>
      <c r="H14" s="4" t="s">
        <v>38</v>
      </c>
      <c r="I14" s="4" t="str">
        <f>F14&amp;G14&amp;H14</f>
        <v>≥20处</v>
      </c>
      <c r="J14" s="4" t="s">
        <v>39</v>
      </c>
      <c r="K14" s="4" t="s">
        <v>40</v>
      </c>
      <c r="L14" s="4" t="s">
        <v>41</v>
      </c>
      <c r="M14" s="4" t="s">
        <v>42</v>
      </c>
      <c r="N14" s="4" t="s">
        <v>43</v>
      </c>
    </row>
    <row r="15" s="4" customFormat="1" ht="16.5" customHeight="1" spans="1:14">
      <c r="A15" s="2">
        <v>14</v>
      </c>
      <c r="B15" s="2" t="s">
        <v>34</v>
      </c>
      <c r="C15" s="3" t="s">
        <v>44</v>
      </c>
      <c r="D15" s="4" t="s">
        <v>45</v>
      </c>
      <c r="E15" s="4" t="s">
        <v>45</v>
      </c>
      <c r="F15" s="4" t="s">
        <v>37</v>
      </c>
      <c r="G15" s="4">
        <v>90</v>
      </c>
      <c r="H15" s="4" t="s">
        <v>46</v>
      </c>
      <c r="I15" s="4" t="str">
        <f t="shared" ref="I15:I22" si="0">F15&amp;G15&amp;H15</f>
        <v>≥90百分比</v>
      </c>
      <c r="J15" s="4" t="s">
        <v>47</v>
      </c>
      <c r="K15" s="4" t="s">
        <v>40</v>
      </c>
      <c r="L15" s="4" t="s">
        <v>41</v>
      </c>
      <c r="M15" s="4" t="s">
        <v>48</v>
      </c>
      <c r="N15" s="4" t="s">
        <v>49</v>
      </c>
    </row>
    <row r="16" s="4" customFormat="1" ht="16.5" customHeight="1" spans="1:14">
      <c r="A16" s="2">
        <v>15</v>
      </c>
      <c r="B16" s="2" t="s">
        <v>34</v>
      </c>
      <c r="C16" s="3" t="s">
        <v>50</v>
      </c>
      <c r="D16" s="4" t="s">
        <v>51</v>
      </c>
      <c r="E16" s="4" t="s">
        <v>51</v>
      </c>
      <c r="F16" s="4" t="s">
        <v>52</v>
      </c>
      <c r="H16" s="4" t="s">
        <v>53</v>
      </c>
      <c r="I16" s="4" t="str">
        <f t="shared" si="0"/>
        <v>文字描述每年11月1日起供暖</v>
      </c>
      <c r="J16" s="4" t="s">
        <v>54</v>
      </c>
      <c r="K16" s="4" t="s">
        <v>40</v>
      </c>
      <c r="L16" s="4" t="s">
        <v>41</v>
      </c>
      <c r="M16" s="4" t="s">
        <v>55</v>
      </c>
      <c r="N16" s="4" t="s">
        <v>56</v>
      </c>
    </row>
    <row r="17" s="4" customFormat="1" ht="27" spans="1:14">
      <c r="A17" s="2">
        <v>16</v>
      </c>
      <c r="B17" s="2" t="s">
        <v>34</v>
      </c>
      <c r="C17" s="3" t="s">
        <v>57</v>
      </c>
      <c r="D17" s="4" t="s">
        <v>58</v>
      </c>
      <c r="E17" s="4" t="s">
        <v>58</v>
      </c>
      <c r="F17" s="4" t="s">
        <v>59</v>
      </c>
      <c r="G17" s="4">
        <v>4000</v>
      </c>
      <c r="H17" s="4" t="s">
        <v>60</v>
      </c>
      <c r="I17" s="4" t="str">
        <f t="shared" si="0"/>
        <v>≤4000万元</v>
      </c>
      <c r="J17" s="16" t="s">
        <v>61</v>
      </c>
      <c r="K17" s="4" t="s">
        <v>40</v>
      </c>
      <c r="L17" s="4" t="s">
        <v>41</v>
      </c>
      <c r="M17" s="4" t="s">
        <v>62</v>
      </c>
      <c r="N17" s="4" t="s">
        <v>63</v>
      </c>
    </row>
    <row r="18" s="4" customFormat="1" ht="27" spans="1:14">
      <c r="A18" s="2">
        <v>17</v>
      </c>
      <c r="B18" s="2" t="s">
        <v>64</v>
      </c>
      <c r="C18" s="3" t="s">
        <v>65</v>
      </c>
      <c r="D18" s="4" t="s">
        <v>66</v>
      </c>
      <c r="E18" s="4" t="s">
        <v>66</v>
      </c>
      <c r="F18" s="4" t="s">
        <v>52</v>
      </c>
      <c r="H18" s="4" t="s">
        <v>67</v>
      </c>
      <c r="I18" s="4" t="str">
        <f t="shared" si="0"/>
        <v>文字描述有所降低</v>
      </c>
      <c r="J18" s="16" t="s">
        <v>68</v>
      </c>
      <c r="K18" s="4" t="s">
        <v>69</v>
      </c>
      <c r="L18" s="4" t="s">
        <v>70</v>
      </c>
      <c r="M18" s="4" t="s">
        <v>71</v>
      </c>
      <c r="N18" s="4" t="s">
        <v>72</v>
      </c>
    </row>
    <row r="19" s="4" customFormat="1" ht="16.5" customHeight="1" spans="1:9">
      <c r="A19" s="2">
        <v>18</v>
      </c>
      <c r="B19" s="2" t="s">
        <v>64</v>
      </c>
      <c r="C19" s="3" t="s">
        <v>73</v>
      </c>
      <c r="I19" s="4" t="str">
        <f t="shared" si="0"/>
        <v/>
      </c>
    </row>
    <row r="20" s="4" customFormat="1" ht="16.5" customHeight="1" spans="1:9">
      <c r="A20" s="2">
        <v>19</v>
      </c>
      <c r="B20" s="2" t="s">
        <v>64</v>
      </c>
      <c r="C20" s="3" t="s">
        <v>73</v>
      </c>
      <c r="I20" s="4" t="str">
        <f t="shared" si="0"/>
        <v/>
      </c>
    </row>
    <row r="21" s="4" customFormat="1" ht="16.5" customHeight="1" spans="1:9">
      <c r="A21" s="2">
        <v>20</v>
      </c>
      <c r="B21" s="2" t="s">
        <v>64</v>
      </c>
      <c r="C21" s="3" t="s">
        <v>73</v>
      </c>
      <c r="I21" s="4" t="str">
        <f t="shared" si="0"/>
        <v/>
      </c>
    </row>
    <row r="22" s="4" customFormat="1" ht="16.5" customHeight="1" spans="1:14">
      <c r="A22" s="2">
        <v>21</v>
      </c>
      <c r="B22" s="2" t="s">
        <v>74</v>
      </c>
      <c r="C22" s="3" t="s">
        <v>75</v>
      </c>
      <c r="D22" s="4" t="s">
        <v>76</v>
      </c>
      <c r="E22" s="4" t="s">
        <v>76</v>
      </c>
      <c r="F22" s="4" t="s">
        <v>37</v>
      </c>
      <c r="G22" s="4">
        <v>80</v>
      </c>
      <c r="H22" s="4" t="s">
        <v>46</v>
      </c>
      <c r="I22" s="4" t="str">
        <f t="shared" si="0"/>
        <v>≥80百分比</v>
      </c>
      <c r="J22" s="4" t="s">
        <v>77</v>
      </c>
      <c r="K22" s="4" t="s">
        <v>78</v>
      </c>
      <c r="L22" s="4" t="s">
        <v>79</v>
      </c>
      <c r="M22" s="4" t="s">
        <v>80</v>
      </c>
      <c r="N22" s="4" t="s">
        <v>81</v>
      </c>
    </row>
  </sheetData>
  <mergeCells count="38">
    <mergeCell ref="A1:J1"/>
    <mergeCell ref="B2:C2"/>
    <mergeCell ref="D2:E2"/>
    <mergeCell ref="F2:G2"/>
    <mergeCell ref="H2:J2"/>
    <mergeCell ref="B3:C3"/>
    <mergeCell ref="D3:E3"/>
    <mergeCell ref="F3:G3"/>
    <mergeCell ref="H3:J3"/>
    <mergeCell ref="C4:J4"/>
    <mergeCell ref="C5:D5"/>
    <mergeCell ref="F5:H5"/>
    <mergeCell ref="I5:J5"/>
    <mergeCell ref="C6:D6"/>
    <mergeCell ref="F6:H6"/>
    <mergeCell ref="I6:J6"/>
    <mergeCell ref="C7:D7"/>
    <mergeCell ref="F7:H7"/>
    <mergeCell ref="I7:J7"/>
    <mergeCell ref="C8:D8"/>
    <mergeCell ref="F8:H8"/>
    <mergeCell ref="I8:J8"/>
    <mergeCell ref="C9:D9"/>
    <mergeCell ref="F9:H9"/>
    <mergeCell ref="I9:J9"/>
    <mergeCell ref="C10:D10"/>
    <mergeCell ref="F10:H10"/>
    <mergeCell ref="I10:J10"/>
    <mergeCell ref="D11:J11"/>
    <mergeCell ref="F12:H12"/>
    <mergeCell ref="B12:B13"/>
    <mergeCell ref="B14:B17"/>
    <mergeCell ref="B18:B21"/>
    <mergeCell ref="C12:C13"/>
    <mergeCell ref="D12:D13"/>
    <mergeCell ref="E12:E13"/>
    <mergeCell ref="I12:I13"/>
    <mergeCell ref="J12:J13"/>
  </mergeCells>
  <printOptions gridLines="1"/>
  <pageMargins left="0.7" right="0.7" top="0.75" bottom="0.75" header="0.3" footer="0.3"/>
  <pageSetup paperSize="1" scale="67" pageOrder="overThenDown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workbookViewId="0">
      <selection activeCell="A3" sqref="A3:D8"/>
    </sheetView>
  </sheetViews>
  <sheetFormatPr defaultColWidth="9" defaultRowHeight="13.5" outlineLevelRow="7" outlineLevelCol="3"/>
  <sheetData>
    <row r="1" spans="1:3">
      <c r="A1" s="1" t="s">
        <v>24</v>
      </c>
      <c r="B1" s="1" t="s">
        <v>25</v>
      </c>
      <c r="C1" s="1" t="s">
        <v>26</v>
      </c>
    </row>
    <row r="2" spans="1:3">
      <c r="A2" s="1"/>
      <c r="B2" s="1"/>
      <c r="C2" s="1"/>
    </row>
    <row r="3" ht="15" spans="1:4">
      <c r="A3" s="2" t="s">
        <v>34</v>
      </c>
      <c r="B3" s="3" t="s">
        <v>35</v>
      </c>
      <c r="C3" s="4" t="s">
        <v>36</v>
      </c>
      <c r="D3" t="s">
        <v>82</v>
      </c>
    </row>
    <row r="4" ht="15" spans="1:4">
      <c r="A4" s="2"/>
      <c r="B4" s="3" t="s">
        <v>44</v>
      </c>
      <c r="C4" s="4" t="s">
        <v>45</v>
      </c>
      <c r="D4" t="s">
        <v>83</v>
      </c>
    </row>
    <row r="5" ht="15" spans="1:4">
      <c r="A5" s="2"/>
      <c r="B5" s="3" t="s">
        <v>50</v>
      </c>
      <c r="C5" s="4" t="s">
        <v>51</v>
      </c>
      <c r="D5" t="s">
        <v>84</v>
      </c>
    </row>
    <row r="6" ht="15" spans="1:4">
      <c r="A6" s="2"/>
      <c r="B6" s="3" t="s">
        <v>57</v>
      </c>
      <c r="C6" s="4" t="s">
        <v>58</v>
      </c>
      <c r="D6" t="s">
        <v>85</v>
      </c>
    </row>
    <row r="7" ht="15" spans="1:4">
      <c r="A7" s="2" t="s">
        <v>64</v>
      </c>
      <c r="B7" s="3" t="s">
        <v>65</v>
      </c>
      <c r="C7" s="4" t="s">
        <v>66</v>
      </c>
      <c r="D7" t="s">
        <v>86</v>
      </c>
    </row>
    <row r="8" ht="15" spans="1:4">
      <c r="A8" s="2" t="s">
        <v>74</v>
      </c>
      <c r="B8" s="3" t="s">
        <v>75</v>
      </c>
      <c r="C8" s="4" t="s">
        <v>76</v>
      </c>
      <c r="D8" t="s">
        <v>87</v>
      </c>
    </row>
  </sheetData>
  <mergeCells count="4">
    <mergeCell ref="A1:A2"/>
    <mergeCell ref="A3:A6"/>
    <mergeCell ref="B1:B2"/>
    <mergeCell ref="C1:C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2022-09-26T03:14:00Z</dcterms:created>
  <dcterms:modified xsi:type="dcterms:W3CDTF">2023-03-29T08:23:41Z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A88595B0B9F94E57A3579C9AF98C9ACC</vt:lpwstr>
  </property>
</Properties>
</file>